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IRENA\OŠIZ\BAGATELNA NABAVA\Udžbenici za šk. 2019.-2020. god\"/>
    </mc:Choice>
  </mc:AlternateContent>
  <bookViews>
    <workbookView xWindow="0" yWindow="0" windowWidth="24000" windowHeight="9630"/>
  </bookViews>
  <sheets>
    <sheet name="2019.-2020.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J71" i="1" l="1"/>
  <c r="J73" i="1" s="1"/>
  <c r="J67" i="1"/>
  <c r="J57" i="1"/>
  <c r="J58" i="1"/>
  <c r="J59" i="1"/>
  <c r="J60" i="1"/>
  <c r="J61" i="1"/>
  <c r="J62" i="1"/>
  <c r="J63" i="1"/>
  <c r="J64" i="1"/>
  <c r="J65" i="1"/>
  <c r="J66" i="1"/>
  <c r="J56" i="1"/>
  <c r="J55" i="1"/>
  <c r="J52" i="1"/>
  <c r="J45" i="1"/>
  <c r="J46" i="1"/>
  <c r="J47" i="1"/>
  <c r="J48" i="1"/>
  <c r="J49" i="1"/>
  <c r="J50" i="1"/>
  <c r="J51" i="1"/>
  <c r="J44" i="1"/>
  <c r="J43" i="1"/>
  <c r="J53" i="1" s="1"/>
  <c r="J40" i="1"/>
  <c r="J37" i="1"/>
  <c r="J38" i="1"/>
  <c r="J39" i="1"/>
  <c r="J31" i="1"/>
  <c r="J32" i="1"/>
  <c r="J33" i="1"/>
  <c r="J34" i="1"/>
  <c r="J35" i="1"/>
  <c r="J36" i="1"/>
  <c r="J30" i="1"/>
  <c r="J29" i="1"/>
  <c r="J26" i="1"/>
  <c r="J25" i="1"/>
  <c r="J23" i="1"/>
  <c r="J24" i="1"/>
  <c r="J22" i="1"/>
  <c r="J21" i="1"/>
  <c r="J18" i="1"/>
  <c r="J15" i="1"/>
  <c r="J16" i="1"/>
  <c r="J17" i="1"/>
  <c r="J14" i="1"/>
  <c r="J13" i="1"/>
  <c r="J10" i="1"/>
  <c r="J5" i="1"/>
  <c r="J6" i="1"/>
  <c r="J7" i="1"/>
  <c r="J8" i="1"/>
  <c r="J9" i="1"/>
  <c r="J19" i="1" l="1"/>
  <c r="J68" i="1"/>
  <c r="J27" i="1"/>
  <c r="J41" i="1"/>
</calcChain>
</file>

<file path=xl/sharedStrings.xml><?xml version="1.0" encoding="utf-8"?>
<sst xmlns="http://schemas.openxmlformats.org/spreadsheetml/2006/main" count="343" uniqueCount="141">
  <si>
    <t>RAZRED</t>
  </si>
  <si>
    <t>PREDMET</t>
  </si>
  <si>
    <t>UDŽBENIK</t>
  </si>
  <si>
    <t>AUTOR</t>
  </si>
  <si>
    <t>NAKLADNIK</t>
  </si>
  <si>
    <t>GLAZBENA KULTURA</t>
  </si>
  <si>
    <t>ENGLESKI JEZIK</t>
  </si>
  <si>
    <t>MATEMATIKA</t>
  </si>
  <si>
    <t>PRIRODA I DRUŠTVO</t>
  </si>
  <si>
    <t xml:space="preserve">2. </t>
  </si>
  <si>
    <t>ŠKOLSKA KNJIGA</t>
  </si>
  <si>
    <t>PROFIL</t>
  </si>
  <si>
    <t>UKUPNO</t>
  </si>
  <si>
    <t>3.</t>
  </si>
  <si>
    <t>ALFA</t>
  </si>
  <si>
    <t>4.</t>
  </si>
  <si>
    <t>OXFORD</t>
  </si>
  <si>
    <t>6.</t>
  </si>
  <si>
    <t>HRVATSKI JEZIK - KNJIŽEVNOST</t>
  </si>
  <si>
    <t>LIKOVNA KULTURA</t>
  </si>
  <si>
    <t xml:space="preserve">PRIRODA </t>
  </si>
  <si>
    <t>POVIJEST</t>
  </si>
  <si>
    <t>GEOGRAFIJA</t>
  </si>
  <si>
    <t>TEHNIČKA KULTURA</t>
  </si>
  <si>
    <t>INFORMATIKA</t>
  </si>
  <si>
    <t>LJEVAK</t>
  </si>
  <si>
    <t>7.</t>
  </si>
  <si>
    <t>8.</t>
  </si>
  <si>
    <t>FIZIKA</t>
  </si>
  <si>
    <t>KEMIJA</t>
  </si>
  <si>
    <t>BIOLOGIJA</t>
  </si>
  <si>
    <t>HRVATSKI JEZIK - KNJIŽEVNOST I JEZIK</t>
  </si>
  <si>
    <t>SLOVO PO SLOVO 2 - 1. POLUGODIŠTE : integrirani radni udžbenik hrvatskog jezika i književnosti s višemedijskim nastavnim materijalima u drugom razredu osnovne škole</t>
  </si>
  <si>
    <t>SLOVO PO SLOVO 2 - 2. POLUGODIŠTE : integrirani radni udžbenik hrvatskog jezika i književnosti u drugom razredu osnovne škole</t>
  </si>
  <si>
    <t>VRSTA</t>
  </si>
  <si>
    <t>Terezija Zokić, Benita Vladušić</t>
  </si>
  <si>
    <t>udžbenik</t>
  </si>
  <si>
    <t>udžbenik s višemedijskim nastavnim materijalima</t>
  </si>
  <si>
    <t>RAZIGRANI ZVUCI 2 : udžbenik glazbene kulture s višemedijskim nastavnim materijalima na 2 CD-a u drugom razredu osnovne škole</t>
  </si>
  <si>
    <t>Vladimir Jandrašek, Jelena Ivaci</t>
  </si>
  <si>
    <t>udžbenik s 2 CD-a</t>
  </si>
  <si>
    <t>NEW BUILDING BLOCKS 2: udžbenik engleskog jezika sa zvučnim CD-om za drugi razred osnovne škole, II. godina učenja</t>
  </si>
  <si>
    <t>Kristina Čajo Anđel, Daška Domljan, Ankica Knezović, Danka Singer</t>
  </si>
  <si>
    <t>MATEMATIČKIM STAZAMA 2: udžbenik matematike s višemedijskim nastavnim materijalima u drugom razredu osnovne škole</t>
  </si>
  <si>
    <t>Gordana Paić, Željka Manzoni, Nenad Kosak, Ivana Marjanović</t>
  </si>
  <si>
    <t>NAŠ SVIJET 2: udžbenik prirode i društva s višemedijskim nastavnim materijalima u drugom razredu osnovne škole</t>
  </si>
  <si>
    <t>Tamara Kisovar Ivanda, Alena Letina, Ivan De Zan</t>
  </si>
  <si>
    <t>SLOVO PO SLOVO 3 - 1. POLUGODIŠTE : integrirani radni udžbenik hrvatskog jezika i književnosti s višemedijskim nastavnim materijalima u trećem razredu osnovne škole</t>
  </si>
  <si>
    <t>SLOVO PO SLOVO 3 - 2. POLUGODIŠTE : integrirani radni udžbenik hrvatskog jezika i književnosti u trećem razredu osnovne škole</t>
  </si>
  <si>
    <t>GLAZBENI KRUG 3: udžbenik glazbene kulture s tri CD-a za treći razred osnovne škole</t>
  </si>
  <si>
    <t>Ana Janković, Željkica Mamić, Ružica Ambruš Kiš</t>
  </si>
  <si>
    <t>NEW BUILDING BLOCKS 3: udžbenik engleskog jezika sa zvučnim CD-om za treći razred osnovne škole, III. godina učenja</t>
  </si>
  <si>
    <t>Kristina Čajo Anđel, Ankica Knezović</t>
  </si>
  <si>
    <t>MATEMATIKA 3: udžbenik za treći razred osnovne škole</t>
  </si>
  <si>
    <t>Josip Markovac</t>
  </si>
  <si>
    <t>NAŠ SVIJET 3: udžbenik prirode i društva s višemedijskim nastavnim materijalima u trećem razredu osnovne škole</t>
  </si>
  <si>
    <t>Alena Letina, Tamara Kisovar Ivanda, Ivo Nejašmić, Ivan De Zan</t>
  </si>
  <si>
    <t>SLOVO PO SLOVO 4 - 1. POLUGODIŠTE : integrirani radni udžbenik hrvatskog jezika i književnosti s višemedijskim nastavnim materijalima u četvrtom razredu osnovne škole</t>
  </si>
  <si>
    <t>SLOVO PO SLOVO 4 - 2. POLUGODIŠTE : integrirani radni udžbenik hrvatskog jezika i književnosti u četvrtom razredu osnovne škole</t>
  </si>
  <si>
    <t>GLAZBENA ČETVRTICA: udžbenik glazbene kulture s tri CD-a za četvrti razred osnovne škole</t>
  </si>
  <si>
    <t>Jelena Sikirica, Snježana Stojaković, Ana Miljak</t>
  </si>
  <si>
    <t>PROJECT FOURTH EDITION, STUDENT'S BOOK 1: udžbenik engleskog jezika za 4. razred, četvrta godina učenja; 5. razred, druga godina učenja</t>
  </si>
  <si>
    <t>Tom Hutchinson</t>
  </si>
  <si>
    <t>MATEMATIKA 4: udžbenik za četvrti razred osnovne škole</t>
  </si>
  <si>
    <t>NAŠ SVIJET 4: udžbenik prirode i društva s višemedijskim nastavnim materijalima u četvrtom razredu osnovne škole</t>
  </si>
  <si>
    <t>Tamara Kisovar Ivanda, Alena Letina, Ivo Nejašmić, Ivan De Zan, Božena Vranješ Šoljan</t>
  </si>
  <si>
    <t>HRVATSKI JEZIK - JEZIK I JEZIČNO IZRAŽAVANJE</t>
  </si>
  <si>
    <t>HRVATSKA KRIJESNICA 6: udžbenik hrvatskog jezika za 6. razred osnovne škole</t>
  </si>
  <si>
    <t>Mirjana Jukić, Slavica Kovač</t>
  </si>
  <si>
    <t>ZELENA ČITANKA: čitanka za šesti razred osnovne škole</t>
  </si>
  <si>
    <t>Julijana Levak, Iva Močibob, Jasmina Sandalić, Irena Skopljak Barić</t>
  </si>
  <si>
    <t>POGLED, POTEZ 6: udžbenik likovne kulture za šesti razred osnovne škole</t>
  </si>
  <si>
    <t>GLAZBENA ŠESTICA: udžbenik glazbene kulture s tri CD-a za šesti razred osnovne škole</t>
  </si>
  <si>
    <t>Jelena Sikirica, Saša Marić</t>
  </si>
  <si>
    <t>PROJECT FOURTH EDITION, STUDENT'S BOOK 3: udžbenik engleskog jezika za 6. razred, šesta godina učenja; 7. razred, četvrta godina učenja</t>
  </si>
  <si>
    <t xml:space="preserve">MATEMATIKA </t>
  </si>
  <si>
    <t>MATEMATIKA 6: udžbenik i zbirka zadataka iz matematike za šesti razred osnovne škole, 1. polugodište</t>
  </si>
  <si>
    <t>Vesna Draženović-Žitko, Luka Krnić, Maja Marić, Zvonimir Šikić</t>
  </si>
  <si>
    <t>udžbenik sa zbirkom zadataka</t>
  </si>
  <si>
    <t>MATEMATIKA 6: udžbenik i zbirka zadataka iz matematike za šesti razred osnovne škole, 2. polugodište</t>
  </si>
  <si>
    <t>PRIRODA 6: udžbenik prirode s vešemedijskim nastavnim materijalima u šestom razredu osnovne škole</t>
  </si>
  <si>
    <t>Damir Bendelja, Ines Budić, Edina Operta, Nataša Pongrac, Renata roščak, Helena Valečić</t>
  </si>
  <si>
    <t>TRAGOM PROŠLOSTI 6: udžbenik povijesti s višemedijskim nastavnim materijalima u šestom razredu osnovne škole</t>
  </si>
  <si>
    <t>Željko Brdal, Margita Madunić</t>
  </si>
  <si>
    <t>GEA 2: udžbenik geografije s višemedijskim nastavnim materijalima u šestom razredu osnovne škole</t>
  </si>
  <si>
    <t>Milan Ilić, Danijel Orešić</t>
  </si>
  <si>
    <t>TEHNIČKA KULTURA 6: udžbenik tehničke kulture za šesti razred osnovne škole</t>
  </si>
  <si>
    <t>Marijan Vinković, Dragutin Labaš, Stjepan Androlić, Željko Medved</t>
  </si>
  <si>
    <t>MOJ PORTAL 3.0, 6: udžbenik informatike s višemedijskim nastavnim materijalima u šestom razredu osnovne škole</t>
  </si>
  <si>
    <t>Magdalena Babić, Zoran Dimovski, Fredi Glavan, Stanko Leko, Mario Stančić, Branko Vejnović</t>
  </si>
  <si>
    <t>HRVATSKI JEZIK 7: udžbenik hrvatskog jezika s višemedijskim nastavnim materijalima u sedmom razredu osnovne škole</t>
  </si>
  <si>
    <t>Krešimir Bagić, Marica Motik, Zrinka katalinić, Maša Rimac, Senka Sušac</t>
  </si>
  <si>
    <t>MODRA ČITANKA: čitanka za sedmi razred osnovne škole</t>
  </si>
  <si>
    <t>POGLED, POTEZ 7: udžbenik likovne kulture za sedmi razred osnovne škole</t>
  </si>
  <si>
    <t>Ana Šobat, Martina Kosec, Jurana Linarić, Emina Mijatović, Zdenka Bilušić, Dijana Nazor</t>
  </si>
  <si>
    <t>GLAZBENA SEDMICA: udžbenik glazbene kulture s tri CD-a za sedmi razred osnovne škole</t>
  </si>
  <si>
    <t>Ljiljana Ščedrov, Saša Marić</t>
  </si>
  <si>
    <t>PROJECT FOURTH EDITION, STUDENT'S BOOK 4: udžbenik engleskog jezika za 7. razred, sedma godina učenja; 8. razred, peta godina učenja</t>
  </si>
  <si>
    <t>MATEMATIKA 7: udžbenik i zbirka zadataka iz matematike za sedmi razred osnovne škole, 1. polugodište</t>
  </si>
  <si>
    <t>Iva Golac-Jakopović, Luka Krnić, Zvonimir Šikić, Milana Vuković</t>
  </si>
  <si>
    <t>MATEMATIKA 7: udžbenik i zbirka zadataka iz matematike za sedmi razred osnovne škole, 2. polugodište</t>
  </si>
  <si>
    <t>TRAGOM PROŠLOSTI 7: udžbenik povijesti s višemedijskim nastavnim materijalima u sedmom razredu osnovne škole</t>
  </si>
  <si>
    <t>Krešimir Erdelja, Igor Stojaković</t>
  </si>
  <si>
    <t>GEOGRAFIJA 3: udžbenik za 7. razred osnovne škole</t>
  </si>
  <si>
    <t>Zoran Klarić, Tomislav Jelić</t>
  </si>
  <si>
    <t>TEHNIČKA KULTURA 7: udžbenik tehničke kulture za sedmi razred osnovne škole</t>
  </si>
  <si>
    <t>Sanja Prodanović Trlin, Milan Nadaždi, Damir Cović, Ivica Šimić, Krešimir Kenfelj, Dragan Vlajinić, Darko Suman</t>
  </si>
  <si>
    <t>HRVATSKI JEZIK I JEZIČNO IZRAŽAVANJE</t>
  </si>
  <si>
    <t>HRVATSKI JEZIK 8: udžbenik hrvatskog jezika s višemedijskim nastavnim materijalima u osmom razredu osnovne škole</t>
  </si>
  <si>
    <t>Krešimir Bagić, Nataša Jurić Stanković, Davor Šimić, Andres Šodan</t>
  </si>
  <si>
    <t>NARANČASTA ČITANKA: čitanka za osmi razred osnovne škole</t>
  </si>
  <si>
    <t>POGLED, POTEZ 8: udžbenik likovne kulture za osmi razred osnovne škole</t>
  </si>
  <si>
    <t>GLAZBENA OSMICA: udžbenik glazbene kulture s tri CD-a za osmi razred osnovne škole</t>
  </si>
  <si>
    <t>PROJECT FOURTH EDITION, STUDENT'S BOOK 5: udžbenik engleskog jezika za 8. razred, osma godina učenja</t>
  </si>
  <si>
    <t>MATEMATIKA 8: udžbenik i zbirka zadataka iz matematike za osmi razred osnovne škole, 1. polugodište</t>
  </si>
  <si>
    <t>Tamara Nemeth, Goran Stajčić, Zvonimir Šikić</t>
  </si>
  <si>
    <t>TRAGOM PROŠLOSTI 8: udžbenik povijesti s višemedijskim nastavnim materijalima u osmom razredu osnovne škole</t>
  </si>
  <si>
    <t>GEOGRAFIJA HRVATSKE 8: udžbenik iz geografije za 8. razred osnovne škole</t>
  </si>
  <si>
    <t>Božica Curić, Zoran Curić</t>
  </si>
  <si>
    <t>TEHNIČKA KULTURA 8: udžbenik tehničke kulture za osmi razred osnovne škole</t>
  </si>
  <si>
    <t>Fany Bilić, Sanja Prodanović Trlin, Milan Nadaždi, Damir Čović, Ivica Šimić, Krešimir Kenfelj, Darko Suman, Dragan Vlajinić</t>
  </si>
  <si>
    <t>FIZIKA 8: udžbenik fizike za osmi razred osnovne škole</t>
  </si>
  <si>
    <t>Ramiza Kurtović, Vladis Vujnović, Marija Šuveljak, Ivana Matić, Davor Horvatić</t>
  </si>
  <si>
    <t>U SVIJETU KEMIJE 8: udžbenik kemije za osmi razred osnovne škole</t>
  </si>
  <si>
    <t>Đurđa Kocijan, Maja Petković, Roko Vladušić</t>
  </si>
  <si>
    <t>BIOLOGIJA 8: udžbenik biologije s višemedijskim nastavnim materijalima u osmom razredu osnovne škole</t>
  </si>
  <si>
    <t>Damir Bendelja, Đurđica Culjak, Žaklin Lukša, Edina Operta, Emica Orešković, Renata Roščak</t>
  </si>
  <si>
    <t>JEDINICA MJERE</t>
  </si>
  <si>
    <t>KOLIČINA</t>
  </si>
  <si>
    <t>JEDINIČNA CIJENA BEZ PDV-a</t>
  </si>
  <si>
    <t>UKUPNO BEZ PDV-a</t>
  </si>
  <si>
    <t>KOM</t>
  </si>
  <si>
    <t>UKUPNO:</t>
  </si>
  <si>
    <t>REKAPITULACIJA</t>
  </si>
  <si>
    <t>PDV:</t>
  </si>
  <si>
    <t>UKUPNO 2., 3., 4., 6., 7. I 8. RAZRED BEZ PDV-a:</t>
  </si>
  <si>
    <t>UKUPNO S PDV-om:</t>
  </si>
  <si>
    <t>Mjesto i datum:</t>
  </si>
  <si>
    <t>Potpis i pečat ovlaštene osobe:</t>
  </si>
  <si>
    <t>Prilog II. - Troškovnik</t>
  </si>
  <si>
    <t>TROŠKOVNIK: Nabava udžbenika (za 2., 3., 4., 6., 7. i 8. razred) za školsku 2019./2020. godinu za učenike Osnovne škole Ivana Zajca, Rijeka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</si>
</sst>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0" tint="-0.499984740745262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17" xfId="0" applyBorder="1"/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17" xfId="0" applyBorder="1" applyAlignme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2" borderId="10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/>
    </xf>
    <xf numFmtId="0" fontId="4" fillId="0" borderId="18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5" fillId="0" borderId="20" xfId="0" applyFont="1" applyBorder="1" applyAlignment="1">
      <alignment horizontal="left" vertical="center"/>
    </xf>
    <xf numFmtId="0" fontId="5" fillId="0" borderId="2" xfId="0" applyFont="1" applyBorder="1" applyAlignment="1">
      <alignment horizontal="left"/>
    </xf>
    <xf numFmtId="0" fontId="4" fillId="0" borderId="22" xfId="0" applyFont="1" applyBorder="1" applyAlignment="1">
      <alignment horizontal="left" vertical="center"/>
    </xf>
    <xf numFmtId="0" fontId="4" fillId="0" borderId="8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6"/>
  <sheetViews>
    <sheetView tabSelected="1" workbookViewId="0">
      <pane ySplit="4" topLeftCell="A5" activePane="bottomLeft" state="frozen"/>
      <selection pane="bottomLeft" activeCell="I53" sqref="I53:J53"/>
    </sheetView>
  </sheetViews>
  <sheetFormatPr defaultRowHeight="15" x14ac:dyDescent="0.25"/>
  <cols>
    <col min="1" max="1" width="8.140625" style="22" customWidth="1"/>
    <col min="2" max="2" width="23.5703125" customWidth="1"/>
    <col min="3" max="3" width="27.85546875" customWidth="1"/>
    <col min="4" max="4" width="17.42578125" customWidth="1"/>
    <col min="5" max="5" width="15.28515625" customWidth="1"/>
    <col min="6" max="9" width="13" customWidth="1"/>
    <col min="10" max="10" width="15.28515625" customWidth="1"/>
  </cols>
  <sheetData>
    <row r="1" spans="1:10" x14ac:dyDescent="0.25">
      <c r="A1" s="50" t="s">
        <v>139</v>
      </c>
      <c r="B1" s="51"/>
    </row>
    <row r="2" spans="1:10" ht="18.75" x14ac:dyDescent="0.25">
      <c r="A2" s="52" t="s">
        <v>140</v>
      </c>
      <c r="B2" s="53"/>
      <c r="C2" s="53"/>
      <c r="D2" s="53"/>
      <c r="E2" s="53"/>
      <c r="F2" s="53"/>
      <c r="G2" s="53"/>
      <c r="H2" s="53"/>
      <c r="I2" s="53"/>
      <c r="J2" s="53"/>
    </row>
    <row r="3" spans="1:10" ht="15.75" thickBot="1" x14ac:dyDescent="0.3"/>
    <row r="4" spans="1:10" ht="48" customHeight="1" thickTop="1" thickBot="1" x14ac:dyDescent="0.3">
      <c r="A4" s="28" t="s">
        <v>0</v>
      </c>
      <c r="B4" s="29" t="s">
        <v>1</v>
      </c>
      <c r="C4" s="29" t="s">
        <v>2</v>
      </c>
      <c r="D4" s="29" t="s">
        <v>3</v>
      </c>
      <c r="E4" s="29" t="s">
        <v>34</v>
      </c>
      <c r="F4" s="29" t="s">
        <v>4</v>
      </c>
      <c r="G4" s="29" t="s">
        <v>127</v>
      </c>
      <c r="H4" s="29" t="s">
        <v>128</v>
      </c>
      <c r="I4" s="29" t="s">
        <v>129</v>
      </c>
      <c r="J4" s="30" t="s">
        <v>130</v>
      </c>
    </row>
    <row r="5" spans="1:10" ht="72.75" customHeight="1" thickTop="1" x14ac:dyDescent="0.25">
      <c r="A5" s="68" t="s">
        <v>9</v>
      </c>
      <c r="B5" s="67" t="s">
        <v>31</v>
      </c>
      <c r="C5" s="25" t="s">
        <v>32</v>
      </c>
      <c r="D5" s="25" t="s">
        <v>35</v>
      </c>
      <c r="E5" s="25" t="s">
        <v>36</v>
      </c>
      <c r="F5" s="26" t="s">
        <v>10</v>
      </c>
      <c r="G5" s="26" t="s">
        <v>131</v>
      </c>
      <c r="H5" s="26">
        <v>41</v>
      </c>
      <c r="I5" s="26"/>
      <c r="J5" s="16">
        <f t="shared" ref="J5:J9" si="0">H5*I5</f>
        <v>0</v>
      </c>
    </row>
    <row r="6" spans="1:10" ht="58.5" customHeight="1" x14ac:dyDescent="0.25">
      <c r="A6" s="47"/>
      <c r="B6" s="45"/>
      <c r="C6" s="7" t="s">
        <v>33</v>
      </c>
      <c r="D6" s="7" t="s">
        <v>35</v>
      </c>
      <c r="E6" s="7" t="s">
        <v>37</v>
      </c>
      <c r="F6" s="8" t="s">
        <v>10</v>
      </c>
      <c r="G6" s="8" t="s">
        <v>131</v>
      </c>
      <c r="H6" s="8">
        <v>41</v>
      </c>
      <c r="I6" s="8"/>
      <c r="J6" s="8">
        <f t="shared" si="0"/>
        <v>0</v>
      </c>
    </row>
    <row r="7" spans="1:10" ht="51.75" customHeight="1" x14ac:dyDescent="0.25">
      <c r="A7" s="47"/>
      <c r="B7" s="1" t="s">
        <v>5</v>
      </c>
      <c r="C7" s="7" t="s">
        <v>38</v>
      </c>
      <c r="D7" s="7" t="s">
        <v>39</v>
      </c>
      <c r="E7" s="7" t="s">
        <v>40</v>
      </c>
      <c r="F7" s="8" t="s">
        <v>10</v>
      </c>
      <c r="G7" s="8" t="s">
        <v>131</v>
      </c>
      <c r="H7" s="8">
        <v>41</v>
      </c>
      <c r="I7" s="8"/>
      <c r="J7" s="8">
        <f t="shared" si="0"/>
        <v>0</v>
      </c>
    </row>
    <row r="8" spans="1:10" ht="48" x14ac:dyDescent="0.25">
      <c r="A8" s="47"/>
      <c r="B8" s="1" t="s">
        <v>6</v>
      </c>
      <c r="C8" s="7" t="s">
        <v>41</v>
      </c>
      <c r="D8" s="7" t="s">
        <v>42</v>
      </c>
      <c r="E8" s="7" t="s">
        <v>36</v>
      </c>
      <c r="F8" s="8" t="s">
        <v>11</v>
      </c>
      <c r="G8" s="8" t="s">
        <v>131</v>
      </c>
      <c r="H8" s="8">
        <v>41</v>
      </c>
      <c r="I8" s="8"/>
      <c r="J8" s="8">
        <f t="shared" si="0"/>
        <v>0</v>
      </c>
    </row>
    <row r="9" spans="1:10" ht="60" x14ac:dyDescent="0.25">
      <c r="A9" s="47"/>
      <c r="B9" s="1" t="s">
        <v>7</v>
      </c>
      <c r="C9" s="7" t="s">
        <v>43</v>
      </c>
      <c r="D9" s="7" t="s">
        <v>44</v>
      </c>
      <c r="E9" s="7" t="s">
        <v>37</v>
      </c>
      <c r="F9" s="8" t="s">
        <v>10</v>
      </c>
      <c r="G9" s="8" t="s">
        <v>131</v>
      </c>
      <c r="H9" s="8">
        <v>41</v>
      </c>
      <c r="I9" s="8"/>
      <c r="J9" s="26">
        <f t="shared" si="0"/>
        <v>0</v>
      </c>
    </row>
    <row r="10" spans="1:10" ht="48.75" thickBot="1" x14ac:dyDescent="0.3">
      <c r="A10" s="48"/>
      <c r="B10" s="2" t="s">
        <v>8</v>
      </c>
      <c r="C10" s="14" t="s">
        <v>45</v>
      </c>
      <c r="D10" s="14" t="s">
        <v>46</v>
      </c>
      <c r="E10" s="14" t="s">
        <v>37</v>
      </c>
      <c r="F10" s="9" t="s">
        <v>10</v>
      </c>
      <c r="G10" s="8" t="s">
        <v>131</v>
      </c>
      <c r="H10" s="8">
        <v>41</v>
      </c>
      <c r="I10" s="9"/>
      <c r="J10" s="27">
        <f>H10*I10</f>
        <v>0</v>
      </c>
    </row>
    <row r="11" spans="1:10" ht="28.5" customHeight="1" thickTop="1" thickBot="1" x14ac:dyDescent="0.3">
      <c r="A11" s="17"/>
      <c r="B11" s="18"/>
      <c r="C11" s="19"/>
      <c r="D11" s="19"/>
      <c r="E11" s="19"/>
      <c r="F11" s="20"/>
      <c r="G11" s="20"/>
      <c r="H11" s="20"/>
      <c r="I11" s="35" t="s">
        <v>132</v>
      </c>
      <c r="J11" s="36">
        <f>SUM(J5:J10)</f>
        <v>0</v>
      </c>
    </row>
    <row r="12" spans="1:10" ht="28.5" customHeight="1" thickTop="1" thickBot="1" x14ac:dyDescent="0.3">
      <c r="A12" s="21"/>
      <c r="B12" s="22"/>
      <c r="C12" s="23"/>
      <c r="D12" s="23"/>
      <c r="E12" s="23"/>
      <c r="F12" s="24"/>
      <c r="G12" s="24"/>
      <c r="H12" s="24"/>
      <c r="I12" s="24"/>
      <c r="J12" s="24"/>
    </row>
    <row r="13" spans="1:10" ht="74.25" customHeight="1" thickTop="1" thickBot="1" x14ac:dyDescent="0.3">
      <c r="A13" s="46" t="s">
        <v>13</v>
      </c>
      <c r="B13" s="44" t="s">
        <v>31</v>
      </c>
      <c r="C13" s="15" t="s">
        <v>47</v>
      </c>
      <c r="D13" s="15" t="s">
        <v>35</v>
      </c>
      <c r="E13" s="15" t="s">
        <v>37</v>
      </c>
      <c r="F13" s="10" t="s">
        <v>10</v>
      </c>
      <c r="G13" s="10" t="s">
        <v>131</v>
      </c>
      <c r="H13" s="10">
        <v>52</v>
      </c>
      <c r="I13" s="10"/>
      <c r="J13" s="10">
        <f>H13*I13</f>
        <v>0</v>
      </c>
    </row>
    <row r="14" spans="1:10" ht="60.75" thickTop="1" x14ac:dyDescent="0.25">
      <c r="A14" s="47"/>
      <c r="B14" s="45"/>
      <c r="C14" s="7" t="s">
        <v>48</v>
      </c>
      <c r="D14" s="15" t="s">
        <v>35</v>
      </c>
      <c r="E14" s="7" t="s">
        <v>36</v>
      </c>
      <c r="F14" s="8" t="s">
        <v>10</v>
      </c>
      <c r="G14" s="8" t="s">
        <v>131</v>
      </c>
      <c r="H14" s="8">
        <v>52</v>
      </c>
      <c r="I14" s="8"/>
      <c r="J14" s="8">
        <f>H14*I14</f>
        <v>0</v>
      </c>
    </row>
    <row r="15" spans="1:10" ht="36" x14ac:dyDescent="0.25">
      <c r="A15" s="47"/>
      <c r="B15" s="1" t="s">
        <v>5</v>
      </c>
      <c r="C15" s="7" t="s">
        <v>49</v>
      </c>
      <c r="D15" s="7" t="s">
        <v>50</v>
      </c>
      <c r="E15" s="7" t="s">
        <v>36</v>
      </c>
      <c r="F15" s="8" t="s">
        <v>11</v>
      </c>
      <c r="G15" s="8" t="s">
        <v>131</v>
      </c>
      <c r="H15" s="8">
        <v>52</v>
      </c>
      <c r="I15" s="8"/>
      <c r="J15" s="8">
        <f t="shared" ref="J15:J17" si="1">H15*I15</f>
        <v>0</v>
      </c>
    </row>
    <row r="16" spans="1:10" ht="48" x14ac:dyDescent="0.25">
      <c r="A16" s="47"/>
      <c r="B16" s="1" t="s">
        <v>6</v>
      </c>
      <c r="C16" s="7" t="s">
        <v>51</v>
      </c>
      <c r="D16" s="7" t="s">
        <v>52</v>
      </c>
      <c r="E16" s="7" t="s">
        <v>36</v>
      </c>
      <c r="F16" s="8" t="s">
        <v>11</v>
      </c>
      <c r="G16" s="8" t="s">
        <v>131</v>
      </c>
      <c r="H16" s="8">
        <v>52</v>
      </c>
      <c r="I16" s="8"/>
      <c r="J16" s="8">
        <f t="shared" si="1"/>
        <v>0</v>
      </c>
    </row>
    <row r="17" spans="1:10" ht="27.75" customHeight="1" x14ac:dyDescent="0.25">
      <c r="A17" s="47"/>
      <c r="B17" s="1" t="s">
        <v>7</v>
      </c>
      <c r="C17" s="7" t="s">
        <v>53</v>
      </c>
      <c r="D17" s="7" t="s">
        <v>54</v>
      </c>
      <c r="E17" s="7" t="s">
        <v>36</v>
      </c>
      <c r="F17" s="8" t="s">
        <v>14</v>
      </c>
      <c r="G17" s="8" t="s">
        <v>131</v>
      </c>
      <c r="H17" s="8">
        <v>52</v>
      </c>
      <c r="I17" s="8"/>
      <c r="J17" s="8">
        <f t="shared" si="1"/>
        <v>0</v>
      </c>
    </row>
    <row r="18" spans="1:10" ht="50.25" customHeight="1" thickBot="1" x14ac:dyDescent="0.3">
      <c r="A18" s="48"/>
      <c r="B18" s="2" t="s">
        <v>8</v>
      </c>
      <c r="C18" s="14" t="s">
        <v>55</v>
      </c>
      <c r="D18" s="14" t="s">
        <v>56</v>
      </c>
      <c r="E18" s="14" t="s">
        <v>37</v>
      </c>
      <c r="F18" s="9" t="s">
        <v>10</v>
      </c>
      <c r="G18" s="9" t="s">
        <v>131</v>
      </c>
      <c r="H18" s="9">
        <v>52</v>
      </c>
      <c r="I18" s="9"/>
      <c r="J18" s="9">
        <f>H18*I18</f>
        <v>0</v>
      </c>
    </row>
    <row r="19" spans="1:10" s="32" customFormat="1" ht="28.5" customHeight="1" thickTop="1" thickBot="1" x14ac:dyDescent="0.3">
      <c r="A19" s="21"/>
      <c r="B19" s="22"/>
      <c r="C19" s="23"/>
      <c r="D19" s="23"/>
      <c r="E19" s="31"/>
      <c r="F19" s="24"/>
      <c r="G19" s="24"/>
      <c r="H19" s="24"/>
      <c r="I19" s="35" t="s">
        <v>132</v>
      </c>
      <c r="J19" s="36">
        <f>SUM(J13:J18)</f>
        <v>0</v>
      </c>
    </row>
    <row r="20" spans="1:10" s="32" customFormat="1" ht="28.5" customHeight="1" thickTop="1" thickBot="1" x14ac:dyDescent="0.3">
      <c r="A20" s="21"/>
      <c r="B20" s="22"/>
      <c r="C20" s="23"/>
      <c r="D20" s="23"/>
      <c r="E20" s="33"/>
      <c r="F20" s="24"/>
      <c r="G20" s="24"/>
      <c r="H20" s="24"/>
      <c r="I20" s="24"/>
      <c r="J20" s="24"/>
    </row>
    <row r="21" spans="1:10" ht="73.5" thickTop="1" thickBot="1" x14ac:dyDescent="0.3">
      <c r="A21" s="46" t="s">
        <v>15</v>
      </c>
      <c r="B21" s="44" t="s">
        <v>31</v>
      </c>
      <c r="C21" s="15" t="s">
        <v>57</v>
      </c>
      <c r="D21" s="15" t="s">
        <v>35</v>
      </c>
      <c r="E21" s="14" t="s">
        <v>37</v>
      </c>
      <c r="F21" s="10" t="s">
        <v>10</v>
      </c>
      <c r="G21" s="10" t="s">
        <v>131</v>
      </c>
      <c r="H21" s="10">
        <v>46</v>
      </c>
      <c r="I21" s="10"/>
      <c r="J21" s="10">
        <f>H21*I21</f>
        <v>0</v>
      </c>
    </row>
    <row r="22" spans="1:10" ht="60.75" thickTop="1" x14ac:dyDescent="0.25">
      <c r="A22" s="47"/>
      <c r="B22" s="45"/>
      <c r="C22" s="15" t="s">
        <v>58</v>
      </c>
      <c r="D22" s="7" t="s">
        <v>35</v>
      </c>
      <c r="E22" s="7" t="s">
        <v>36</v>
      </c>
      <c r="F22" s="8" t="s">
        <v>10</v>
      </c>
      <c r="G22" s="8" t="s">
        <v>131</v>
      </c>
      <c r="H22" s="8">
        <v>46</v>
      </c>
      <c r="I22" s="8"/>
      <c r="J22" s="8">
        <f>H22*I22</f>
        <v>0</v>
      </c>
    </row>
    <row r="23" spans="1:10" ht="36" x14ac:dyDescent="0.25">
      <c r="A23" s="47"/>
      <c r="B23" s="1" t="s">
        <v>5</v>
      </c>
      <c r="C23" s="7" t="s">
        <v>59</v>
      </c>
      <c r="D23" s="7" t="s">
        <v>60</v>
      </c>
      <c r="E23" s="7" t="s">
        <v>36</v>
      </c>
      <c r="F23" s="8" t="s">
        <v>11</v>
      </c>
      <c r="G23" s="8" t="s">
        <v>131</v>
      </c>
      <c r="H23" s="8">
        <v>46</v>
      </c>
      <c r="I23" s="8"/>
      <c r="J23" s="8">
        <f t="shared" ref="J23:J24" si="2">H23*I23</f>
        <v>0</v>
      </c>
    </row>
    <row r="24" spans="1:10" ht="60" x14ac:dyDescent="0.25">
      <c r="A24" s="47"/>
      <c r="B24" s="1" t="s">
        <v>6</v>
      </c>
      <c r="C24" s="7" t="s">
        <v>61</v>
      </c>
      <c r="D24" s="7" t="s">
        <v>62</v>
      </c>
      <c r="E24" s="7" t="s">
        <v>36</v>
      </c>
      <c r="F24" s="8" t="s">
        <v>16</v>
      </c>
      <c r="G24" s="8" t="s">
        <v>131</v>
      </c>
      <c r="H24" s="8">
        <v>46</v>
      </c>
      <c r="I24" s="8"/>
      <c r="J24" s="8">
        <f t="shared" si="2"/>
        <v>0</v>
      </c>
    </row>
    <row r="25" spans="1:10" ht="24" x14ac:dyDescent="0.25">
      <c r="A25" s="47"/>
      <c r="B25" s="1" t="s">
        <v>7</v>
      </c>
      <c r="C25" s="7" t="s">
        <v>63</v>
      </c>
      <c r="D25" s="7" t="s">
        <v>54</v>
      </c>
      <c r="E25" s="7" t="s">
        <v>36</v>
      </c>
      <c r="F25" s="8" t="s">
        <v>14</v>
      </c>
      <c r="G25" s="8" t="s">
        <v>131</v>
      </c>
      <c r="H25" s="8">
        <v>46</v>
      </c>
      <c r="I25" s="8"/>
      <c r="J25" s="8">
        <f>H25*I25</f>
        <v>0</v>
      </c>
    </row>
    <row r="26" spans="1:10" ht="60.75" thickBot="1" x14ac:dyDescent="0.3">
      <c r="A26" s="48"/>
      <c r="B26" s="2" t="s">
        <v>8</v>
      </c>
      <c r="C26" s="14" t="s">
        <v>64</v>
      </c>
      <c r="D26" s="14" t="s">
        <v>65</v>
      </c>
      <c r="E26" s="14" t="s">
        <v>37</v>
      </c>
      <c r="F26" s="9" t="s">
        <v>10</v>
      </c>
      <c r="G26" s="9" t="s">
        <v>131</v>
      </c>
      <c r="H26" s="9">
        <v>46</v>
      </c>
      <c r="I26" s="9"/>
      <c r="J26" s="9">
        <f>H26*I26</f>
        <v>0</v>
      </c>
    </row>
    <row r="27" spans="1:10" s="32" customFormat="1" ht="28.5" customHeight="1" thickTop="1" thickBot="1" x14ac:dyDescent="0.3">
      <c r="A27" s="21"/>
      <c r="B27" s="22"/>
      <c r="C27" s="23"/>
      <c r="D27" s="23"/>
      <c r="E27" s="23"/>
      <c r="F27" s="24"/>
      <c r="G27" s="24"/>
      <c r="H27" s="24"/>
      <c r="I27" s="35" t="s">
        <v>132</v>
      </c>
      <c r="J27" s="36">
        <f>SUM(J21:J26)</f>
        <v>0</v>
      </c>
    </row>
    <row r="28" spans="1:10" s="32" customFormat="1" ht="28.5" customHeight="1" thickTop="1" thickBot="1" x14ac:dyDescent="0.3">
      <c r="A28" s="21"/>
      <c r="B28" s="22"/>
      <c r="C28" s="23"/>
      <c r="D28" s="23"/>
      <c r="E28" s="23"/>
      <c r="F28" s="24"/>
      <c r="G28" s="24"/>
      <c r="H28" s="24"/>
      <c r="I28" s="24"/>
      <c r="J28" s="24"/>
    </row>
    <row r="29" spans="1:10" ht="37.5" thickTop="1" thickBot="1" x14ac:dyDescent="0.3">
      <c r="A29" s="46" t="s">
        <v>17</v>
      </c>
      <c r="B29" s="6" t="s">
        <v>66</v>
      </c>
      <c r="C29" s="15" t="s">
        <v>67</v>
      </c>
      <c r="D29" s="15" t="s">
        <v>68</v>
      </c>
      <c r="E29" s="15" t="s">
        <v>36</v>
      </c>
      <c r="F29" s="10" t="s">
        <v>25</v>
      </c>
      <c r="G29" s="10" t="s">
        <v>131</v>
      </c>
      <c r="H29" s="10">
        <v>54</v>
      </c>
      <c r="I29" s="10"/>
      <c r="J29" s="10">
        <f>H29*I29</f>
        <v>0</v>
      </c>
    </row>
    <row r="30" spans="1:10" ht="48.75" thickTop="1" x14ac:dyDescent="0.25">
      <c r="A30" s="47"/>
      <c r="B30" s="5" t="s">
        <v>18</v>
      </c>
      <c r="C30" s="7" t="s">
        <v>69</v>
      </c>
      <c r="D30" s="7" t="s">
        <v>70</v>
      </c>
      <c r="E30" s="15" t="s">
        <v>36</v>
      </c>
      <c r="F30" s="8" t="s">
        <v>11</v>
      </c>
      <c r="G30" s="8" t="s">
        <v>131</v>
      </c>
      <c r="H30" s="8">
        <v>54</v>
      </c>
      <c r="I30" s="8"/>
      <c r="J30" s="8">
        <f>H30*I30</f>
        <v>0</v>
      </c>
    </row>
    <row r="31" spans="1:10" ht="60" x14ac:dyDescent="0.25">
      <c r="A31" s="47"/>
      <c r="B31" s="1" t="s">
        <v>19</v>
      </c>
      <c r="C31" s="7" t="s">
        <v>71</v>
      </c>
      <c r="D31" s="7" t="s">
        <v>94</v>
      </c>
      <c r="E31" s="8" t="s">
        <v>36</v>
      </c>
      <c r="F31" s="8" t="s">
        <v>11</v>
      </c>
      <c r="G31" s="8" t="s">
        <v>131</v>
      </c>
      <c r="H31" s="8">
        <v>54</v>
      </c>
      <c r="I31" s="8"/>
      <c r="J31" s="8">
        <f t="shared" ref="J31:J39" si="3">H31*I31</f>
        <v>0</v>
      </c>
    </row>
    <row r="32" spans="1:10" ht="36" x14ac:dyDescent="0.25">
      <c r="A32" s="47"/>
      <c r="B32" s="1" t="s">
        <v>5</v>
      </c>
      <c r="C32" s="7" t="s">
        <v>72</v>
      </c>
      <c r="D32" s="7" t="s">
        <v>73</v>
      </c>
      <c r="E32" s="8" t="s">
        <v>36</v>
      </c>
      <c r="F32" s="8" t="s">
        <v>11</v>
      </c>
      <c r="G32" s="8" t="s">
        <v>131</v>
      </c>
      <c r="H32" s="8">
        <v>54</v>
      </c>
      <c r="I32" s="8"/>
      <c r="J32" s="8">
        <f t="shared" si="3"/>
        <v>0</v>
      </c>
    </row>
    <row r="33" spans="1:10" ht="60" x14ac:dyDescent="0.25">
      <c r="A33" s="47"/>
      <c r="B33" s="1" t="s">
        <v>6</v>
      </c>
      <c r="C33" s="7" t="s">
        <v>74</v>
      </c>
      <c r="D33" s="7" t="s">
        <v>62</v>
      </c>
      <c r="E33" s="8" t="s">
        <v>36</v>
      </c>
      <c r="F33" s="8" t="s">
        <v>16</v>
      </c>
      <c r="G33" s="8" t="s">
        <v>131</v>
      </c>
      <c r="H33" s="8">
        <v>54</v>
      </c>
      <c r="I33" s="8"/>
      <c r="J33" s="8">
        <f t="shared" si="3"/>
        <v>0</v>
      </c>
    </row>
    <row r="34" spans="1:10" ht="48" x14ac:dyDescent="0.25">
      <c r="A34" s="47"/>
      <c r="B34" s="65" t="s">
        <v>75</v>
      </c>
      <c r="C34" s="7" t="s">
        <v>76</v>
      </c>
      <c r="D34" s="7" t="s">
        <v>77</v>
      </c>
      <c r="E34" s="7" t="s">
        <v>78</v>
      </c>
      <c r="F34" s="8" t="s">
        <v>11</v>
      </c>
      <c r="G34" s="8" t="s">
        <v>131</v>
      </c>
      <c r="H34" s="8">
        <v>54</v>
      </c>
      <c r="I34" s="8"/>
      <c r="J34" s="8">
        <f t="shared" si="3"/>
        <v>0</v>
      </c>
    </row>
    <row r="35" spans="1:10" ht="48" x14ac:dyDescent="0.25">
      <c r="A35" s="47"/>
      <c r="B35" s="66"/>
      <c r="C35" s="7" t="s">
        <v>79</v>
      </c>
      <c r="D35" s="7" t="s">
        <v>77</v>
      </c>
      <c r="E35" s="7" t="s">
        <v>78</v>
      </c>
      <c r="F35" s="8" t="s">
        <v>11</v>
      </c>
      <c r="G35" s="8" t="s">
        <v>131</v>
      </c>
      <c r="H35" s="8">
        <v>54</v>
      </c>
      <c r="I35" s="8"/>
      <c r="J35" s="8">
        <f t="shared" si="3"/>
        <v>0</v>
      </c>
    </row>
    <row r="36" spans="1:10" ht="72" x14ac:dyDescent="0.25">
      <c r="A36" s="47"/>
      <c r="B36" s="1" t="s">
        <v>20</v>
      </c>
      <c r="C36" s="7" t="s">
        <v>80</v>
      </c>
      <c r="D36" s="7" t="s">
        <v>81</v>
      </c>
      <c r="E36" s="7" t="s">
        <v>37</v>
      </c>
      <c r="F36" s="8" t="s">
        <v>10</v>
      </c>
      <c r="G36" s="8" t="s">
        <v>131</v>
      </c>
      <c r="H36" s="8">
        <v>54</v>
      </c>
      <c r="I36" s="8"/>
      <c r="J36" s="8">
        <f t="shared" si="3"/>
        <v>0</v>
      </c>
    </row>
    <row r="37" spans="1:10" ht="48" x14ac:dyDescent="0.25">
      <c r="A37" s="47"/>
      <c r="B37" s="1" t="s">
        <v>21</v>
      </c>
      <c r="C37" s="7" t="s">
        <v>82</v>
      </c>
      <c r="D37" s="7" t="s">
        <v>83</v>
      </c>
      <c r="E37" s="7" t="s">
        <v>37</v>
      </c>
      <c r="F37" s="8" t="s">
        <v>10</v>
      </c>
      <c r="G37" s="8" t="s">
        <v>131</v>
      </c>
      <c r="H37" s="8">
        <v>54</v>
      </c>
      <c r="I37" s="8"/>
      <c r="J37" s="8">
        <f>H37*I37</f>
        <v>0</v>
      </c>
    </row>
    <row r="38" spans="1:10" ht="48" x14ac:dyDescent="0.25">
      <c r="A38" s="47"/>
      <c r="B38" s="1" t="s">
        <v>22</v>
      </c>
      <c r="C38" s="7" t="s">
        <v>84</v>
      </c>
      <c r="D38" s="7" t="s">
        <v>85</v>
      </c>
      <c r="E38" s="7" t="s">
        <v>37</v>
      </c>
      <c r="F38" s="8" t="s">
        <v>10</v>
      </c>
      <c r="G38" s="8" t="s">
        <v>131</v>
      </c>
      <c r="H38" s="8">
        <v>54</v>
      </c>
      <c r="I38" s="8"/>
      <c r="J38" s="8">
        <f t="shared" si="3"/>
        <v>0</v>
      </c>
    </row>
    <row r="39" spans="1:10" ht="48" x14ac:dyDescent="0.25">
      <c r="A39" s="47"/>
      <c r="B39" s="1" t="s">
        <v>23</v>
      </c>
      <c r="C39" s="7" t="s">
        <v>86</v>
      </c>
      <c r="D39" s="7" t="s">
        <v>87</v>
      </c>
      <c r="E39" s="7" t="s">
        <v>36</v>
      </c>
      <c r="F39" s="8" t="s">
        <v>11</v>
      </c>
      <c r="G39" s="8" t="s">
        <v>131</v>
      </c>
      <c r="H39" s="8">
        <v>54</v>
      </c>
      <c r="I39" s="8"/>
      <c r="J39" s="8">
        <f t="shared" si="3"/>
        <v>0</v>
      </c>
    </row>
    <row r="40" spans="1:10" ht="60.75" thickBot="1" x14ac:dyDescent="0.3">
      <c r="A40" s="48"/>
      <c r="B40" s="2" t="s">
        <v>24</v>
      </c>
      <c r="C40" s="14" t="s">
        <v>88</v>
      </c>
      <c r="D40" s="14" t="s">
        <v>89</v>
      </c>
      <c r="E40" s="14" t="s">
        <v>37</v>
      </c>
      <c r="F40" s="9" t="s">
        <v>10</v>
      </c>
      <c r="G40" s="9" t="s">
        <v>131</v>
      </c>
      <c r="H40" s="9">
        <v>54</v>
      </c>
      <c r="I40" s="9"/>
      <c r="J40" s="9">
        <f>H40*I40</f>
        <v>0</v>
      </c>
    </row>
    <row r="41" spans="1:10" s="32" customFormat="1" ht="28.5" customHeight="1" thickTop="1" thickBot="1" x14ac:dyDescent="0.3">
      <c r="A41" s="21"/>
      <c r="B41" s="22"/>
      <c r="C41" s="23"/>
      <c r="D41" s="23"/>
      <c r="E41" s="23"/>
      <c r="F41" s="24"/>
      <c r="G41" s="24"/>
      <c r="H41" s="24"/>
      <c r="I41" s="35" t="s">
        <v>132</v>
      </c>
      <c r="J41" s="36">
        <f>SUM(J29:J40)</f>
        <v>0</v>
      </c>
    </row>
    <row r="42" spans="1:10" s="32" customFormat="1" ht="28.5" customHeight="1" thickTop="1" thickBot="1" x14ac:dyDescent="0.3">
      <c r="A42" s="21"/>
      <c r="B42" s="22"/>
      <c r="C42" s="23"/>
      <c r="D42" s="23"/>
      <c r="E42" s="34"/>
      <c r="F42" s="24"/>
      <c r="G42" s="24"/>
      <c r="H42" s="24"/>
      <c r="I42" s="24"/>
      <c r="J42" s="24"/>
    </row>
    <row r="43" spans="1:10" ht="48.75" thickTop="1" x14ac:dyDescent="0.25">
      <c r="A43" s="62" t="s">
        <v>26</v>
      </c>
      <c r="B43" s="6" t="s">
        <v>66</v>
      </c>
      <c r="C43" s="15" t="s">
        <v>90</v>
      </c>
      <c r="D43" s="15" t="s">
        <v>91</v>
      </c>
      <c r="E43" s="15" t="s">
        <v>37</v>
      </c>
      <c r="F43" s="11" t="s">
        <v>10</v>
      </c>
      <c r="G43" s="11" t="s">
        <v>131</v>
      </c>
      <c r="H43" s="11">
        <v>45</v>
      </c>
      <c r="I43" s="11"/>
      <c r="J43" s="11">
        <f>H43*I43</f>
        <v>0</v>
      </c>
    </row>
    <row r="44" spans="1:10" ht="48" x14ac:dyDescent="0.25">
      <c r="A44" s="63"/>
      <c r="B44" s="5" t="s">
        <v>18</v>
      </c>
      <c r="C44" s="7" t="s">
        <v>92</v>
      </c>
      <c r="D44" s="7" t="s">
        <v>70</v>
      </c>
      <c r="E44" s="7" t="s">
        <v>36</v>
      </c>
      <c r="F44" s="12" t="s">
        <v>11</v>
      </c>
      <c r="G44" s="12" t="s">
        <v>131</v>
      </c>
      <c r="H44" s="12">
        <v>45</v>
      </c>
      <c r="I44" s="12"/>
      <c r="J44" s="12">
        <f>H44*I44</f>
        <v>0</v>
      </c>
    </row>
    <row r="45" spans="1:10" ht="60" x14ac:dyDescent="0.25">
      <c r="A45" s="63"/>
      <c r="B45" s="5" t="s">
        <v>19</v>
      </c>
      <c r="C45" s="7" t="s">
        <v>93</v>
      </c>
      <c r="D45" s="7" t="s">
        <v>94</v>
      </c>
      <c r="E45" s="7" t="s">
        <v>36</v>
      </c>
      <c r="F45" s="12" t="s">
        <v>11</v>
      </c>
      <c r="G45" s="12" t="s">
        <v>131</v>
      </c>
      <c r="H45" s="12">
        <v>45</v>
      </c>
      <c r="I45" s="12"/>
      <c r="J45" s="12">
        <f t="shared" ref="J45:J51" si="4">H45*I45</f>
        <v>0</v>
      </c>
    </row>
    <row r="46" spans="1:10" ht="36" x14ac:dyDescent="0.25">
      <c r="A46" s="63"/>
      <c r="B46" s="5" t="s">
        <v>5</v>
      </c>
      <c r="C46" s="7" t="s">
        <v>95</v>
      </c>
      <c r="D46" s="7" t="s">
        <v>96</v>
      </c>
      <c r="E46" s="7" t="s">
        <v>36</v>
      </c>
      <c r="F46" s="12" t="s">
        <v>11</v>
      </c>
      <c r="G46" s="12" t="s">
        <v>131</v>
      </c>
      <c r="H46" s="12">
        <v>45</v>
      </c>
      <c r="I46" s="12"/>
      <c r="J46" s="12">
        <f t="shared" si="4"/>
        <v>0</v>
      </c>
    </row>
    <row r="47" spans="1:10" ht="60" x14ac:dyDescent="0.25">
      <c r="A47" s="63"/>
      <c r="B47" s="1" t="s">
        <v>6</v>
      </c>
      <c r="C47" s="7" t="s">
        <v>97</v>
      </c>
      <c r="D47" s="7" t="s">
        <v>62</v>
      </c>
      <c r="E47" s="7" t="s">
        <v>36</v>
      </c>
      <c r="F47" s="12" t="s">
        <v>16</v>
      </c>
      <c r="G47" s="12" t="s">
        <v>131</v>
      </c>
      <c r="H47" s="12">
        <v>45</v>
      </c>
      <c r="I47" s="12"/>
      <c r="J47" s="12">
        <f t="shared" si="4"/>
        <v>0</v>
      </c>
    </row>
    <row r="48" spans="1:10" ht="48" x14ac:dyDescent="0.25">
      <c r="A48" s="63"/>
      <c r="B48" s="65" t="s">
        <v>7</v>
      </c>
      <c r="C48" s="7" t="s">
        <v>98</v>
      </c>
      <c r="D48" s="7" t="s">
        <v>99</v>
      </c>
      <c r="E48" s="7" t="s">
        <v>78</v>
      </c>
      <c r="F48" s="12" t="s">
        <v>11</v>
      </c>
      <c r="G48" s="12" t="s">
        <v>131</v>
      </c>
      <c r="H48" s="12">
        <v>45</v>
      </c>
      <c r="I48" s="12"/>
      <c r="J48" s="12">
        <f t="shared" si="4"/>
        <v>0</v>
      </c>
    </row>
    <row r="49" spans="1:10" ht="48" x14ac:dyDescent="0.25">
      <c r="A49" s="63"/>
      <c r="B49" s="66"/>
      <c r="C49" s="7" t="s">
        <v>100</v>
      </c>
      <c r="D49" s="7" t="s">
        <v>99</v>
      </c>
      <c r="E49" s="7" t="s">
        <v>78</v>
      </c>
      <c r="F49" s="12" t="s">
        <v>11</v>
      </c>
      <c r="G49" s="12" t="s">
        <v>131</v>
      </c>
      <c r="H49" s="12">
        <v>45</v>
      </c>
      <c r="I49" s="12"/>
      <c r="J49" s="12">
        <f t="shared" si="4"/>
        <v>0</v>
      </c>
    </row>
    <row r="50" spans="1:10" ht="48" x14ac:dyDescent="0.25">
      <c r="A50" s="63"/>
      <c r="B50" s="1" t="s">
        <v>21</v>
      </c>
      <c r="C50" s="7" t="s">
        <v>101</v>
      </c>
      <c r="D50" s="7" t="s">
        <v>102</v>
      </c>
      <c r="E50" s="7" t="s">
        <v>37</v>
      </c>
      <c r="F50" s="12" t="s">
        <v>10</v>
      </c>
      <c r="G50" s="12" t="s">
        <v>131</v>
      </c>
      <c r="H50" s="12">
        <v>45</v>
      </c>
      <c r="I50" s="12"/>
      <c r="J50" s="12">
        <f t="shared" si="4"/>
        <v>0</v>
      </c>
    </row>
    <row r="51" spans="1:10" ht="24" x14ac:dyDescent="0.25">
      <c r="A51" s="63"/>
      <c r="B51" s="1" t="s">
        <v>22</v>
      </c>
      <c r="C51" s="7" t="s">
        <v>103</v>
      </c>
      <c r="D51" s="7" t="s">
        <v>104</v>
      </c>
      <c r="E51" s="7" t="s">
        <v>36</v>
      </c>
      <c r="F51" s="12" t="s">
        <v>14</v>
      </c>
      <c r="G51" s="12" t="s">
        <v>131</v>
      </c>
      <c r="H51" s="12">
        <v>45</v>
      </c>
      <c r="I51" s="12"/>
      <c r="J51" s="12">
        <f t="shared" si="4"/>
        <v>0</v>
      </c>
    </row>
    <row r="52" spans="1:10" ht="86.25" customHeight="1" thickBot="1" x14ac:dyDescent="0.3">
      <c r="A52" s="64"/>
      <c r="B52" s="2" t="s">
        <v>23</v>
      </c>
      <c r="C52" s="14" t="s">
        <v>105</v>
      </c>
      <c r="D52" s="14" t="s">
        <v>106</v>
      </c>
      <c r="E52" s="14" t="s">
        <v>36</v>
      </c>
      <c r="F52" s="13" t="s">
        <v>11</v>
      </c>
      <c r="G52" s="13" t="s">
        <v>131</v>
      </c>
      <c r="H52" s="13">
        <v>45</v>
      </c>
      <c r="I52" s="13"/>
      <c r="J52" s="13">
        <f>H52*I52</f>
        <v>0</v>
      </c>
    </row>
    <row r="53" spans="1:10" s="32" customFormat="1" ht="28.5" customHeight="1" thickTop="1" thickBot="1" x14ac:dyDescent="0.3">
      <c r="A53" s="21"/>
      <c r="B53" s="22"/>
      <c r="C53" s="23"/>
      <c r="D53" s="23"/>
      <c r="E53" s="23"/>
      <c r="F53" s="24"/>
      <c r="G53" s="24"/>
      <c r="H53" s="24"/>
      <c r="I53" s="35" t="s">
        <v>132</v>
      </c>
      <c r="J53" s="36">
        <f>SUM(J43:J52)</f>
        <v>0</v>
      </c>
    </row>
    <row r="54" spans="1:10" s="32" customFormat="1" ht="28.5" customHeight="1" thickTop="1" thickBot="1" x14ac:dyDescent="0.3">
      <c r="A54" s="21"/>
      <c r="B54" s="22"/>
      <c r="C54" s="23"/>
      <c r="D54" s="23"/>
      <c r="E54" s="23"/>
      <c r="F54" s="24"/>
      <c r="G54" s="24"/>
      <c r="H54" s="24"/>
      <c r="I54" s="24"/>
      <c r="J54" s="24"/>
    </row>
    <row r="55" spans="1:10" ht="48.75" thickTop="1" x14ac:dyDescent="0.25">
      <c r="A55" s="62" t="s">
        <v>27</v>
      </c>
      <c r="B55" s="6" t="s">
        <v>107</v>
      </c>
      <c r="C55" s="15" t="s">
        <v>108</v>
      </c>
      <c r="D55" s="15" t="s">
        <v>109</v>
      </c>
      <c r="E55" s="15" t="s">
        <v>37</v>
      </c>
      <c r="F55" s="11" t="s">
        <v>10</v>
      </c>
      <c r="G55" s="11" t="s">
        <v>131</v>
      </c>
      <c r="H55" s="11">
        <v>38</v>
      </c>
      <c r="I55" s="11"/>
      <c r="J55" s="11">
        <f>H55*I55</f>
        <v>0</v>
      </c>
    </row>
    <row r="56" spans="1:10" ht="48" x14ac:dyDescent="0.25">
      <c r="A56" s="63"/>
      <c r="B56" s="5" t="s">
        <v>18</v>
      </c>
      <c r="C56" s="7" t="s">
        <v>110</v>
      </c>
      <c r="D56" s="7" t="s">
        <v>70</v>
      </c>
      <c r="E56" s="7" t="s">
        <v>36</v>
      </c>
      <c r="F56" s="12" t="s">
        <v>11</v>
      </c>
      <c r="G56" s="12" t="s">
        <v>131</v>
      </c>
      <c r="H56" s="12">
        <v>38</v>
      </c>
      <c r="I56" s="12"/>
      <c r="J56" s="12">
        <f>H56*I56</f>
        <v>0</v>
      </c>
    </row>
    <row r="57" spans="1:10" ht="60" x14ac:dyDescent="0.25">
      <c r="A57" s="63"/>
      <c r="B57" s="1" t="s">
        <v>19</v>
      </c>
      <c r="C57" s="7" t="s">
        <v>111</v>
      </c>
      <c r="D57" s="7" t="s">
        <v>94</v>
      </c>
      <c r="E57" s="7" t="s">
        <v>36</v>
      </c>
      <c r="F57" s="12" t="s">
        <v>11</v>
      </c>
      <c r="G57" s="12" t="s">
        <v>131</v>
      </c>
      <c r="H57" s="12">
        <v>38</v>
      </c>
      <c r="I57" s="12"/>
      <c r="J57" s="12">
        <f t="shared" ref="J57:J66" si="5">H57*I57</f>
        <v>0</v>
      </c>
    </row>
    <row r="58" spans="1:10" ht="36" x14ac:dyDescent="0.25">
      <c r="A58" s="63"/>
      <c r="B58" s="1" t="s">
        <v>5</v>
      </c>
      <c r="C58" s="7" t="s">
        <v>112</v>
      </c>
      <c r="D58" s="7" t="s">
        <v>96</v>
      </c>
      <c r="E58" s="7" t="s">
        <v>36</v>
      </c>
      <c r="F58" s="12" t="s">
        <v>11</v>
      </c>
      <c r="G58" s="12" t="s">
        <v>131</v>
      </c>
      <c r="H58" s="12">
        <v>38</v>
      </c>
      <c r="I58" s="12"/>
      <c r="J58" s="12">
        <f t="shared" si="5"/>
        <v>0</v>
      </c>
    </row>
    <row r="59" spans="1:10" ht="48" x14ac:dyDescent="0.25">
      <c r="A59" s="63"/>
      <c r="B59" s="1" t="s">
        <v>6</v>
      </c>
      <c r="C59" s="7" t="s">
        <v>113</v>
      </c>
      <c r="D59" s="7" t="s">
        <v>62</v>
      </c>
      <c r="E59" s="7" t="s">
        <v>36</v>
      </c>
      <c r="F59" s="12" t="s">
        <v>16</v>
      </c>
      <c r="G59" s="12" t="s">
        <v>131</v>
      </c>
      <c r="H59" s="12">
        <v>38</v>
      </c>
      <c r="I59" s="12"/>
      <c r="J59" s="12">
        <f t="shared" si="5"/>
        <v>0</v>
      </c>
    </row>
    <row r="60" spans="1:10" ht="49.5" customHeight="1" x14ac:dyDescent="0.25">
      <c r="A60" s="63"/>
      <c r="B60" s="65" t="s">
        <v>75</v>
      </c>
      <c r="C60" s="7" t="s">
        <v>114</v>
      </c>
      <c r="D60" s="7" t="s">
        <v>115</v>
      </c>
      <c r="E60" s="7" t="s">
        <v>78</v>
      </c>
      <c r="F60" s="12" t="s">
        <v>11</v>
      </c>
      <c r="G60" s="12" t="s">
        <v>131</v>
      </c>
      <c r="H60" s="12">
        <v>38</v>
      </c>
      <c r="I60" s="12"/>
      <c r="J60" s="12">
        <f t="shared" si="5"/>
        <v>0</v>
      </c>
    </row>
    <row r="61" spans="1:10" ht="48" x14ac:dyDescent="0.25">
      <c r="A61" s="63"/>
      <c r="B61" s="66"/>
      <c r="C61" s="7" t="s">
        <v>114</v>
      </c>
      <c r="D61" s="7" t="s">
        <v>115</v>
      </c>
      <c r="E61" s="7" t="s">
        <v>78</v>
      </c>
      <c r="F61" s="12" t="s">
        <v>11</v>
      </c>
      <c r="G61" s="12" t="s">
        <v>131</v>
      </c>
      <c r="H61" s="12">
        <v>38</v>
      </c>
      <c r="I61" s="12"/>
      <c r="J61" s="12">
        <f t="shared" si="5"/>
        <v>0</v>
      </c>
    </row>
    <row r="62" spans="1:10" ht="48" x14ac:dyDescent="0.25">
      <c r="A62" s="63"/>
      <c r="B62" s="1" t="s">
        <v>21</v>
      </c>
      <c r="C62" s="7" t="s">
        <v>116</v>
      </c>
      <c r="D62" s="7" t="s">
        <v>102</v>
      </c>
      <c r="E62" s="7" t="s">
        <v>37</v>
      </c>
      <c r="F62" s="12" t="s">
        <v>10</v>
      </c>
      <c r="G62" s="12" t="s">
        <v>131</v>
      </c>
      <c r="H62" s="12">
        <v>38</v>
      </c>
      <c r="I62" s="12"/>
      <c r="J62" s="12">
        <f t="shared" si="5"/>
        <v>0</v>
      </c>
    </row>
    <row r="63" spans="1:10" ht="36" x14ac:dyDescent="0.25">
      <c r="A63" s="63"/>
      <c r="B63" s="1" t="s">
        <v>22</v>
      </c>
      <c r="C63" s="7" t="s">
        <v>117</v>
      </c>
      <c r="D63" s="7" t="s">
        <v>118</v>
      </c>
      <c r="E63" s="7" t="s">
        <v>36</v>
      </c>
      <c r="F63" s="12" t="s">
        <v>25</v>
      </c>
      <c r="G63" s="12" t="s">
        <v>131</v>
      </c>
      <c r="H63" s="12">
        <v>38</v>
      </c>
      <c r="I63" s="12"/>
      <c r="J63" s="12">
        <f t="shared" si="5"/>
        <v>0</v>
      </c>
    </row>
    <row r="64" spans="1:10" ht="84" customHeight="1" x14ac:dyDescent="0.25">
      <c r="A64" s="63"/>
      <c r="B64" s="1" t="s">
        <v>23</v>
      </c>
      <c r="C64" s="7" t="s">
        <v>119</v>
      </c>
      <c r="D64" s="7" t="s">
        <v>120</v>
      </c>
      <c r="E64" s="7" t="s">
        <v>36</v>
      </c>
      <c r="F64" s="12" t="s">
        <v>11</v>
      </c>
      <c r="G64" s="12" t="s">
        <v>131</v>
      </c>
      <c r="H64" s="12">
        <v>38</v>
      </c>
      <c r="I64" s="12"/>
      <c r="J64" s="12">
        <f t="shared" si="5"/>
        <v>0</v>
      </c>
    </row>
    <row r="65" spans="1:10" ht="50.25" customHeight="1" x14ac:dyDescent="0.25">
      <c r="A65" s="63"/>
      <c r="B65" s="3" t="s">
        <v>28</v>
      </c>
      <c r="C65" s="7" t="s">
        <v>121</v>
      </c>
      <c r="D65" s="7" t="s">
        <v>122</v>
      </c>
      <c r="E65" s="7" t="s">
        <v>36</v>
      </c>
      <c r="F65" s="12" t="s">
        <v>11</v>
      </c>
      <c r="G65" s="12" t="s">
        <v>131</v>
      </c>
      <c r="H65" s="12">
        <v>38</v>
      </c>
      <c r="I65" s="12"/>
      <c r="J65" s="12">
        <f t="shared" si="5"/>
        <v>0</v>
      </c>
    </row>
    <row r="66" spans="1:10" ht="36" x14ac:dyDescent="0.25">
      <c r="A66" s="63"/>
      <c r="B66" s="3" t="s">
        <v>29</v>
      </c>
      <c r="C66" s="7" t="s">
        <v>123</v>
      </c>
      <c r="D66" s="7" t="s">
        <v>124</v>
      </c>
      <c r="E66" s="7" t="s">
        <v>36</v>
      </c>
      <c r="F66" s="12" t="s">
        <v>11</v>
      </c>
      <c r="G66" s="12" t="s">
        <v>131</v>
      </c>
      <c r="H66" s="12">
        <v>38</v>
      </c>
      <c r="I66" s="12"/>
      <c r="J66" s="12">
        <f t="shared" si="5"/>
        <v>0</v>
      </c>
    </row>
    <row r="67" spans="1:10" ht="72.75" customHeight="1" thickBot="1" x14ac:dyDescent="0.3">
      <c r="A67" s="64"/>
      <c r="B67" s="4" t="s">
        <v>30</v>
      </c>
      <c r="C67" s="14" t="s">
        <v>125</v>
      </c>
      <c r="D67" s="14" t="s">
        <v>126</v>
      </c>
      <c r="E67" s="14" t="s">
        <v>37</v>
      </c>
      <c r="F67" s="13" t="s">
        <v>10</v>
      </c>
      <c r="G67" s="13" t="s">
        <v>131</v>
      </c>
      <c r="H67" s="13">
        <v>38</v>
      </c>
      <c r="I67" s="13"/>
      <c r="J67" s="13">
        <f>H67*I67</f>
        <v>0</v>
      </c>
    </row>
    <row r="68" spans="1:10" ht="28.5" customHeight="1" thickTop="1" thickBot="1" x14ac:dyDescent="0.3">
      <c r="I68" s="35" t="s">
        <v>132</v>
      </c>
      <c r="J68" s="36">
        <f>SUM(J55:J67)</f>
        <v>0</v>
      </c>
    </row>
    <row r="69" spans="1:10" ht="28.5" customHeight="1" thickTop="1" thickBot="1" x14ac:dyDescent="0.3">
      <c r="I69" s="37"/>
      <c r="J69" s="37"/>
    </row>
    <row r="70" spans="1:10" ht="28.5" customHeight="1" thickTop="1" thickBot="1" x14ac:dyDescent="0.3">
      <c r="A70" s="54" t="s">
        <v>133</v>
      </c>
      <c r="B70" s="55"/>
      <c r="C70" s="55"/>
      <c r="D70" s="55"/>
      <c r="E70" s="55"/>
      <c r="F70" s="55"/>
      <c r="G70" s="55"/>
      <c r="H70" s="55"/>
      <c r="I70" s="55"/>
      <c r="J70" s="42" t="s">
        <v>12</v>
      </c>
    </row>
    <row r="71" spans="1:10" ht="28.5" customHeight="1" thickTop="1" x14ac:dyDescent="0.25">
      <c r="A71" s="60" t="s">
        <v>135</v>
      </c>
      <c r="B71" s="61"/>
      <c r="C71" s="61"/>
      <c r="D71" s="61"/>
      <c r="E71" s="61"/>
      <c r="F71" s="61"/>
      <c r="G71" s="61"/>
      <c r="H71" s="61"/>
      <c r="I71" s="61"/>
      <c r="J71" s="41">
        <f>J11+J19+J27+J41+J53+J68</f>
        <v>0</v>
      </c>
    </row>
    <row r="72" spans="1:10" ht="28.5" customHeight="1" x14ac:dyDescent="0.25">
      <c r="A72" s="56" t="s">
        <v>134</v>
      </c>
      <c r="B72" s="57"/>
      <c r="C72" s="57"/>
      <c r="D72" s="57"/>
      <c r="E72" s="57"/>
      <c r="F72" s="57"/>
      <c r="G72" s="57"/>
      <c r="H72" s="57"/>
      <c r="I72" s="57"/>
      <c r="J72" s="39"/>
    </row>
    <row r="73" spans="1:10" ht="28.5" customHeight="1" thickBot="1" x14ac:dyDescent="0.35">
      <c r="A73" s="58" t="s">
        <v>136</v>
      </c>
      <c r="B73" s="59"/>
      <c r="C73" s="59"/>
      <c r="D73" s="59"/>
      <c r="E73" s="59"/>
      <c r="F73" s="59"/>
      <c r="G73" s="59"/>
      <c r="H73" s="59"/>
      <c r="I73" s="59"/>
      <c r="J73" s="40">
        <f>J71+J72</f>
        <v>0</v>
      </c>
    </row>
    <row r="74" spans="1:10" ht="15.75" thickTop="1" x14ac:dyDescent="0.25"/>
    <row r="76" spans="1:10" ht="21.75" customHeight="1" x14ac:dyDescent="0.25">
      <c r="B76" s="38" t="s">
        <v>137</v>
      </c>
      <c r="C76" s="43"/>
      <c r="E76" t="s">
        <v>138</v>
      </c>
      <c r="G76" s="49"/>
      <c r="H76" s="49"/>
      <c r="I76" s="49"/>
    </row>
  </sheetData>
  <mergeCells count="19">
    <mergeCell ref="B48:B49"/>
    <mergeCell ref="B60:B61"/>
    <mergeCell ref="B5:B6"/>
    <mergeCell ref="A5:A10"/>
    <mergeCell ref="B13:B14"/>
    <mergeCell ref="A13:A18"/>
    <mergeCell ref="G76:I76"/>
    <mergeCell ref="A1:B1"/>
    <mergeCell ref="A2:J2"/>
    <mergeCell ref="A70:I70"/>
    <mergeCell ref="A72:I72"/>
    <mergeCell ref="A73:I73"/>
    <mergeCell ref="A71:I71"/>
    <mergeCell ref="A55:A67"/>
    <mergeCell ref="B21:B22"/>
    <mergeCell ref="A21:A26"/>
    <mergeCell ref="A29:A40"/>
    <mergeCell ref="A43:A52"/>
    <mergeCell ref="B34:B35"/>
  </mergeCells>
  <pageMargins left="3.937007874015748E-2" right="3.937007874015748E-2" top="0.15748031496062992" bottom="0.15748031496062992" header="0.31496062992125984" footer="0.31496062992125984"/>
  <pageSetup paperSize="9" scale="9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2019.-2020.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2019-05-28T08:55:44Z</cp:lastPrinted>
  <dcterms:created xsi:type="dcterms:W3CDTF">2019-05-27T11:47:57Z</dcterms:created>
  <dcterms:modified xsi:type="dcterms:W3CDTF">2019-05-28T09:45:48Z</dcterms:modified>
</cp:coreProperties>
</file>